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39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3" i="1" l="1"/>
  <c r="H14" i="1"/>
  <c r="H20" i="1"/>
  <c r="H23" i="1"/>
  <c r="H16" i="1"/>
  <c r="H15" i="1"/>
  <c r="E24" i="1" l="1"/>
  <c r="H22" i="1" l="1"/>
  <c r="F24" i="1"/>
  <c r="G24" i="1"/>
  <c r="H18" i="1" l="1"/>
  <c r="H21" i="1"/>
  <c r="H12" i="1" l="1"/>
  <c r="H11" i="1" l="1"/>
  <c r="H24" i="1" s="1"/>
</calcChain>
</file>

<file path=xl/sharedStrings.xml><?xml version="1.0" encoding="utf-8"?>
<sst xmlns="http://schemas.openxmlformats.org/spreadsheetml/2006/main" count="41" uniqueCount="29">
  <si>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</si>
  <si>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</si>
  <si>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</si>
  <si>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</si>
  <si>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</si>
  <si>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</si>
  <si>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Դրամ</t>
  </si>
  <si>
    <t>Էներգետիկ ծառայություններ</t>
  </si>
  <si>
    <t>Պարտադիր վճարներ</t>
  </si>
  <si>
    <t>ԸՆԴԱՄՆԸ</t>
  </si>
  <si>
    <t>Ընդհանուր բնույթի այլ ծառայություններ</t>
  </si>
  <si>
    <t>Գրասենյ. նյութեր և հագուստ</t>
  </si>
  <si>
    <t>Մեք,և սարք.ընդ. նոր. և պահպ.</t>
  </si>
  <si>
    <t>Տեղեկատվ. ծառայություններ</t>
  </si>
  <si>
    <t>Կապի ծառայություններ</t>
  </si>
  <si>
    <t>Կոմունալ ծառայություններ</t>
  </si>
  <si>
    <t>Աշխատողների աշխատավարձեր և հավելավճարներ</t>
  </si>
  <si>
    <t>Կենցաղային և հանրային սննդի նյութեր</t>
  </si>
  <si>
    <t>Հատուկ նպատակայնի այլ նյութեր</t>
  </si>
  <si>
    <t xml:space="preserve">ՀԱՆՐԱԿՐԹԱԿԱՆ ԾՐԱԳՐՈՎ ՄԱՏՈՒՑՎԱԾ ԿՐԹԱԿԱՆ ԾԱՌԱՅՈՒԹՅՈՒՆՆԵՐԻ ՆՊԱՏԱԿՈՎ ՀԱՏԿԱՑՎԱԾ ՍՈՒԲՍԻԴԻԱՅԻ ԾԱԽՍԵՐԻ ՎԵՐԱԲԵՐՅԱԼ
(2025 թվականի IV եռամսյակ)
</t>
  </si>
  <si>
    <t xml:space="preserve">&lt;&lt;10 &gt;&gt; &lt;&lt; 04 &gt;&gt;  2025թ.
Պայմանագրի անվանումը`  Սուբսիդիայի հատկացման պայմանագիր  
Պայմանագրի կնքման ամսաթիվը՝   &lt;&lt; 04 &gt;&gt;  &lt;&lt;  ապրիլի &gt;&gt;  2025թ..                              
 Պայմանագրի համարը՝  ՀԿ  69
Պատվիրատու  - ՀՀ Շիրակի մարզպետի աշխատակազմ
Կատարող   -  &lt;&lt;Գետափի Գ. Արշկյանի անվան միջնակարգ դպրոց&gt;&gt; պետական ոչ առևտրային կազմակերպություն
Պայմանագրի շրջանակներում &lt;&lt;01&gt;&gt;  հոկտեմբեր  2025 թվականից մինչև &lt;&lt;31&gt;&gt;  դեկտեմբեր 2025 թվականը ընկած ժամանակահատվածում կատարվել է հետևյալ աշխատանքները, մատակարարումները և ծառայությունները.
</t>
  </si>
  <si>
    <t>Համակարգչային ծառայություններ</t>
  </si>
  <si>
    <t>Աշխատակազմի մասնագիտական զարգացման ծառայություն</t>
  </si>
  <si>
    <t>Փաստացի կատարված ծախսերը /հազ. դրամ/ 01.10.2025- 31.12.2025</t>
  </si>
  <si>
    <t>Վճարված գումարը /հազ. դրամ/                             01.10.2025 - 31.12.2025</t>
  </si>
  <si>
    <t>Վճարման ժամկետը 01.10.2025 - 31.12.2025</t>
  </si>
  <si>
    <t>01.10.2025 - 31.12.2025</t>
  </si>
  <si>
    <t>Բյուջեով նախատեսված գումարը                    IV  եռամսյակ /հազ. դրամ/</t>
  </si>
  <si>
    <t xml:space="preserve"> IV  եռամսյակի մնացորդը/ պարտքը +/- /հազ. դրամ/ 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</si>
</sst>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K4" sqref="K4"/>
    </sheetView>
  </sheetViews>
  <sheetFormatPr defaultColWidth="9.140625" defaultRowHeight="22.5" customHeight="1" x14ac:dyDescent="0.25"/>
  <cols>
    <col min="1" max="1" width="5.42578125" style="1" customWidth="1"/>
    <col min="2" max="2" width="31.28515625" style="1" customWidth="1"/>
    <col min="3" max="3" width="10.42578125" style="1" customWidth="1"/>
    <col min="4" max="4" width="9.7109375" style="1" customWidth="1"/>
    <col min="5" max="5" width="12.140625" style="1" customWidth="1"/>
    <col min="6" max="6" width="14.140625" style="1" customWidth="1"/>
    <col min="7" max="7" width="11.85546875" style="1" customWidth="1"/>
    <col min="8" max="8" width="12.42578125" style="1" customWidth="1"/>
    <col min="9" max="10" width="12.140625" style="1" customWidth="1"/>
    <col min="11" max="11" width="13.42578125" style="1" customWidth="1"/>
    <col min="12" max="16384" width="9.140625" style="1"/>
  </cols>
  <sheetData>
    <row r="1" spans="1:11" ht="1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8"/>
    </row>
    <row r="2" spans="1:11" ht="45" customHeight="1" x14ac:dyDescent="0.25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7"/>
    </row>
    <row r="3" spans="1:11" ht="27.75" customHeight="1" x14ac:dyDescent="0.25">
      <c r="A3" s="17" t="s">
        <v>20</v>
      </c>
      <c r="B3" s="17"/>
      <c r="C3" s="17"/>
      <c r="D3" s="17"/>
      <c r="E3" s="17"/>
      <c r="F3" s="17"/>
      <c r="G3" s="17"/>
      <c r="H3" s="17"/>
      <c r="I3" s="17"/>
      <c r="J3" s="17"/>
    </row>
    <row r="4" spans="1:11" ht="22.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1" ht="22.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1" ht="22.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24.7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1" ht="7.5" hidden="1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</row>
    <row r="9" spans="1:11" ht="75" customHeight="1" x14ac:dyDescent="0.25">
      <c r="A9" s="9" t="s">
        <v>1</v>
      </c>
      <c r="B9" s="10" t="s">
        <v>2</v>
      </c>
      <c r="C9" s="9" t="s">
        <v>3</v>
      </c>
      <c r="D9" s="9" t="s">
        <v>4</v>
      </c>
      <c r="E9" s="11" t="s">
        <v>23</v>
      </c>
      <c r="F9" s="11" t="s">
        <v>24</v>
      </c>
      <c r="G9" s="11" t="s">
        <v>27</v>
      </c>
      <c r="H9" s="11" t="s">
        <v>28</v>
      </c>
      <c r="I9" s="12" t="s">
        <v>25</v>
      </c>
      <c r="J9" s="12" t="s">
        <v>5</v>
      </c>
    </row>
    <row r="10" spans="1:11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26.25" customHeight="1" x14ac:dyDescent="0.25">
      <c r="A11" s="3">
        <v>1</v>
      </c>
      <c r="B11" s="15" t="s">
        <v>16</v>
      </c>
      <c r="C11" s="4" t="s">
        <v>6</v>
      </c>
      <c r="D11" s="14">
        <v>3</v>
      </c>
      <c r="E11" s="14">
        <v>24179.3</v>
      </c>
      <c r="F11" s="14">
        <v>24179.3</v>
      </c>
      <c r="G11" s="14">
        <v>21673.8</v>
      </c>
      <c r="H11" s="14">
        <f>G11-F11</f>
        <v>-2505.5</v>
      </c>
      <c r="I11" s="19" t="s">
        <v>26</v>
      </c>
      <c r="J11" s="4"/>
    </row>
    <row r="12" spans="1:11" ht="15" customHeight="1" x14ac:dyDescent="0.25">
      <c r="A12" s="3">
        <v>2</v>
      </c>
      <c r="B12" s="15" t="s">
        <v>7</v>
      </c>
      <c r="C12" s="4" t="s">
        <v>6</v>
      </c>
      <c r="D12" s="14">
        <v>3</v>
      </c>
      <c r="E12" s="14">
        <v>206.8</v>
      </c>
      <c r="F12" s="14">
        <v>206.8</v>
      </c>
      <c r="G12" s="14">
        <v>400</v>
      </c>
      <c r="H12" s="14">
        <f t="shared" ref="H12:H20" si="0">G12-F12</f>
        <v>193.2</v>
      </c>
      <c r="I12" s="20"/>
      <c r="J12" s="4"/>
    </row>
    <row r="13" spans="1:11" ht="15" customHeight="1" x14ac:dyDescent="0.25">
      <c r="A13" s="3">
        <v>3</v>
      </c>
      <c r="B13" s="15" t="s">
        <v>15</v>
      </c>
      <c r="C13" s="6" t="s">
        <v>6</v>
      </c>
      <c r="D13" s="14">
        <v>2</v>
      </c>
      <c r="E13" s="14">
        <v>15</v>
      </c>
      <c r="F13" s="14">
        <v>15</v>
      </c>
      <c r="G13" s="14">
        <v>0</v>
      </c>
      <c r="H13" s="14">
        <f t="shared" si="0"/>
        <v>-15</v>
      </c>
      <c r="I13" s="20"/>
      <c r="J13" s="4"/>
    </row>
    <row r="14" spans="1:11" ht="15" customHeight="1" x14ac:dyDescent="0.25">
      <c r="A14" s="3">
        <v>4</v>
      </c>
      <c r="B14" s="15" t="s">
        <v>14</v>
      </c>
      <c r="C14" s="6" t="s">
        <v>6</v>
      </c>
      <c r="D14" s="14">
        <v>3</v>
      </c>
      <c r="E14" s="14">
        <v>20</v>
      </c>
      <c r="F14" s="14">
        <v>20</v>
      </c>
      <c r="G14" s="14">
        <v>6.3</v>
      </c>
      <c r="H14" s="14">
        <f t="shared" si="0"/>
        <v>-13.7</v>
      </c>
      <c r="I14" s="20"/>
      <c r="J14" s="4"/>
    </row>
    <row r="15" spans="1:11" ht="15" customHeight="1" x14ac:dyDescent="0.25">
      <c r="A15" s="3">
        <v>5</v>
      </c>
      <c r="B15" s="15" t="s">
        <v>21</v>
      </c>
      <c r="C15" s="6" t="s">
        <v>6</v>
      </c>
      <c r="D15" s="14">
        <v>1</v>
      </c>
      <c r="E15" s="14">
        <v>112</v>
      </c>
      <c r="F15" s="14">
        <v>112</v>
      </c>
      <c r="G15" s="14">
        <v>112</v>
      </c>
      <c r="H15" s="14">
        <f t="shared" si="0"/>
        <v>0</v>
      </c>
      <c r="I15" s="20"/>
      <c r="J15" s="6"/>
    </row>
    <row r="16" spans="1:11" ht="28.5" customHeight="1" x14ac:dyDescent="0.25">
      <c r="A16" s="3">
        <v>6</v>
      </c>
      <c r="B16" s="15" t="s">
        <v>22</v>
      </c>
      <c r="C16" s="6" t="s">
        <v>6</v>
      </c>
      <c r="D16" s="14">
        <v>1</v>
      </c>
      <c r="E16" s="14">
        <v>39.5</v>
      </c>
      <c r="F16" s="14">
        <v>39.5</v>
      </c>
      <c r="G16" s="14">
        <v>39.5</v>
      </c>
      <c r="H16" s="14">
        <f t="shared" si="0"/>
        <v>0</v>
      </c>
      <c r="I16" s="20"/>
      <c r="J16" s="6"/>
    </row>
    <row r="17" spans="1:10" ht="15" customHeight="1" x14ac:dyDescent="0.25">
      <c r="A17" s="5">
        <v>7</v>
      </c>
      <c r="B17" s="15" t="s">
        <v>13</v>
      </c>
      <c r="C17" s="6" t="s">
        <v>6</v>
      </c>
      <c r="D17" s="14">
        <v>0</v>
      </c>
      <c r="E17" s="14">
        <v>40.4</v>
      </c>
      <c r="F17" s="14">
        <v>40.4</v>
      </c>
      <c r="G17" s="14">
        <v>0</v>
      </c>
      <c r="H17" s="14">
        <v>0</v>
      </c>
      <c r="I17" s="20"/>
      <c r="J17" s="4"/>
    </row>
    <row r="18" spans="1:10" ht="24.95" customHeight="1" x14ac:dyDescent="0.25">
      <c r="A18" s="5">
        <v>8</v>
      </c>
      <c r="B18" s="15" t="s">
        <v>10</v>
      </c>
      <c r="C18" s="6" t="s">
        <v>6</v>
      </c>
      <c r="D18" s="14">
        <v>0</v>
      </c>
      <c r="E18" s="14">
        <v>150</v>
      </c>
      <c r="F18" s="14">
        <v>150</v>
      </c>
      <c r="G18" s="14">
        <v>150</v>
      </c>
      <c r="H18" s="14">
        <f t="shared" si="0"/>
        <v>0</v>
      </c>
      <c r="I18" s="20"/>
      <c r="J18" s="6"/>
    </row>
    <row r="19" spans="1:10" ht="15" customHeight="1" x14ac:dyDescent="0.25">
      <c r="A19" s="5">
        <v>10</v>
      </c>
      <c r="B19" s="15" t="s">
        <v>12</v>
      </c>
      <c r="C19" s="6" t="s">
        <v>6</v>
      </c>
      <c r="D19" s="14">
        <v>0</v>
      </c>
      <c r="E19" s="14">
        <v>5</v>
      </c>
      <c r="F19" s="14">
        <v>5</v>
      </c>
      <c r="G19" s="14">
        <v>0</v>
      </c>
      <c r="H19" s="14">
        <v>0</v>
      </c>
      <c r="I19" s="20"/>
      <c r="J19" s="4"/>
    </row>
    <row r="20" spans="1:10" ht="15" customHeight="1" x14ac:dyDescent="0.25">
      <c r="A20" s="5">
        <v>11</v>
      </c>
      <c r="B20" s="15" t="s">
        <v>11</v>
      </c>
      <c r="C20" s="6" t="s">
        <v>6</v>
      </c>
      <c r="D20" s="14">
        <v>0</v>
      </c>
      <c r="E20" s="14">
        <v>63</v>
      </c>
      <c r="F20" s="14">
        <v>63</v>
      </c>
      <c r="G20" s="14">
        <v>40</v>
      </c>
      <c r="H20" s="14">
        <f t="shared" si="0"/>
        <v>-23</v>
      </c>
      <c r="I20" s="20"/>
      <c r="J20" s="6"/>
    </row>
    <row r="21" spans="1:10" ht="24.95" customHeight="1" x14ac:dyDescent="0.25">
      <c r="A21" s="5">
        <v>12</v>
      </c>
      <c r="B21" s="15" t="s">
        <v>17</v>
      </c>
      <c r="C21" s="6" t="s">
        <v>6</v>
      </c>
      <c r="D21" s="14">
        <v>1</v>
      </c>
      <c r="E21" s="14">
        <v>515</v>
      </c>
      <c r="F21" s="14">
        <v>515</v>
      </c>
      <c r="G21" s="14">
        <v>523.29999999999995</v>
      </c>
      <c r="H21" s="14">
        <f t="shared" ref="H21:H23" si="1">G21-F21</f>
        <v>8.2999999999999545</v>
      </c>
      <c r="I21" s="20"/>
      <c r="J21" s="6"/>
    </row>
    <row r="22" spans="1:10" ht="15" customHeight="1" x14ac:dyDescent="0.25">
      <c r="A22" s="5">
        <v>13</v>
      </c>
      <c r="B22" s="15" t="s">
        <v>18</v>
      </c>
      <c r="C22" s="6" t="s">
        <v>6</v>
      </c>
      <c r="D22" s="14">
        <v>0</v>
      </c>
      <c r="E22" s="14">
        <v>0</v>
      </c>
      <c r="F22" s="14">
        <v>0</v>
      </c>
      <c r="G22" s="14">
        <v>0</v>
      </c>
      <c r="H22" s="14">
        <f t="shared" si="1"/>
        <v>0</v>
      </c>
      <c r="I22" s="20"/>
      <c r="J22" s="6"/>
    </row>
    <row r="23" spans="1:10" ht="15" customHeight="1" x14ac:dyDescent="0.25">
      <c r="A23" s="5">
        <v>14</v>
      </c>
      <c r="B23" s="15" t="s">
        <v>8</v>
      </c>
      <c r="C23" s="6" t="s">
        <v>6</v>
      </c>
      <c r="D23" s="14">
        <v>0</v>
      </c>
      <c r="E23" s="14">
        <v>39.6</v>
      </c>
      <c r="F23" s="14">
        <v>39.6</v>
      </c>
      <c r="G23" s="14">
        <v>62.6</v>
      </c>
      <c r="H23" s="14">
        <f t="shared" si="1"/>
        <v>23</v>
      </c>
      <c r="I23" s="20"/>
      <c r="J23" s="6"/>
    </row>
    <row r="24" spans="1:10" ht="19.5" customHeight="1" x14ac:dyDescent="0.35">
      <c r="A24" s="5"/>
      <c r="B24" s="13" t="s">
        <v>9</v>
      </c>
      <c r="C24" s="6"/>
      <c r="D24" s="14"/>
      <c r="E24" s="14">
        <f t="shared" ref="E24" si="2">SUM(E11:E23)</f>
        <v>25385.599999999999</v>
      </c>
      <c r="F24" s="14">
        <f t="shared" ref="F24:H24" si="3">SUM(F11:F23)</f>
        <v>25385.599999999999</v>
      </c>
      <c r="G24" s="14">
        <f t="shared" si="3"/>
        <v>23007.499999999996</v>
      </c>
      <c r="H24" s="14">
        <f t="shared" si="3"/>
        <v>-2332.6999999999998</v>
      </c>
      <c r="I24" s="21"/>
      <c r="J24" s="6"/>
    </row>
  </sheetData>
  <mergeCells count="4">
    <mergeCell ref="A2:J2"/>
    <mergeCell ref="A3:J8"/>
    <mergeCell ref="A1:J1"/>
    <mergeCell ref="I11:I24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2026-01-12T11:38:39Z</dcterms:modified>
</cp:coreProperties>
</file>